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hdir.no\users\Users3\TOSIV\Desktop\"/>
    </mc:Choice>
  </mc:AlternateContent>
  <xr:revisionPtr revIDLastSave="0" documentId="8_{9EA2E0E5-E204-4DA6-B1C4-881B03289C2C}" xr6:coauthVersionLast="47" xr6:coauthVersionMax="47" xr10:uidLastSave="{00000000-0000-0000-0000-000000000000}"/>
  <bookViews>
    <workbookView xWindow="28680" yWindow="-120" windowWidth="29040" windowHeight="17640" tabRatio="897" xr2:uid="{00000000-000D-0000-FFFF-FFFF00000000}"/>
  </bookViews>
  <sheets>
    <sheet name="Eksempel tilskuddsberegning" sheetId="17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7" l="1"/>
  <c r="C14" i="17" s="1"/>
  <c r="B31" i="17"/>
  <c r="B28" i="17"/>
  <c r="C25" i="17"/>
  <c r="C24" i="17"/>
  <c r="C16" i="17" l="1"/>
  <c r="C26" i="17"/>
  <c r="C28" i="17" s="1"/>
  <c r="C29" i="17" l="1"/>
  <c r="C19" i="17"/>
  <c r="C21" i="17" s="1"/>
  <c r="C31" i="17" l="1"/>
  <c r="C33" i="17" s="1"/>
  <c r="C35" i="17" s="1"/>
  <c r="C38" i="17" l="1"/>
  <c r="C40" i="17" s="1"/>
</calcChain>
</file>

<file path=xl/sharedStrings.xml><?xml version="1.0" encoding="utf-8"?>
<sst xmlns="http://schemas.openxmlformats.org/spreadsheetml/2006/main" count="45" uniqueCount="36">
  <si>
    <t>Premieelementer oppgitt fra pensjonsleverandør</t>
  </si>
  <si>
    <t>Premie kollektiv pensjonsforsikring</t>
  </si>
  <si>
    <t>Adm.kost</t>
  </si>
  <si>
    <t>Reguleringspremie</t>
  </si>
  <si>
    <t>Tilskudd tidligpensjon</t>
  </si>
  <si>
    <t>Tilskudd bruttogaranti</t>
  </si>
  <si>
    <t>Foregående årsoppgjør</t>
  </si>
  <si>
    <t>Rentegarantipremie</t>
  </si>
  <si>
    <t>Fradragsprosent</t>
  </si>
  <si>
    <t>Beløp</t>
  </si>
  <si>
    <t>Tilskuddsbeløp fratrukket fradrag etter § 8</t>
  </si>
  <si>
    <t>Tilskuddsbeløp fratrukket fradrag etter § 9</t>
  </si>
  <si>
    <t>Fradrag for administrasjonskostnader</t>
  </si>
  <si>
    <t>Sum fratrukket adm.kostnader</t>
  </si>
  <si>
    <t>Sum fratrukket fradrag § 8</t>
  </si>
  <si>
    <t>Tilskuddsbeløp fratrukket fradrag etter § 10</t>
  </si>
  <si>
    <t>Kompensasjon for arbeidsgiveravgift etter forskriftens § 11</t>
  </si>
  <si>
    <t>Endelig beregnet tilskudd</t>
  </si>
  <si>
    <t>Beregnet andel av historisk omsetning forskriften ikke gjelder</t>
  </si>
  <si>
    <t>Beregnet andel vederlaget utgjør av total omsetning</t>
  </si>
  <si>
    <t xml:space="preserve">Regnearket illustrerer et eksempel på hvordan tilskuddet beregnes. Endelig tilskudd beregnes og fastsettes gjennom saksbehandlingen i Helsedirektoratet. </t>
  </si>
  <si>
    <t>Fradrag etter forskriftens § 8 - opptjening som relaterer seg til andre tjenester</t>
  </si>
  <si>
    <t>Fradrag etter forskriftens § 10 - midler som tilføres virksomhetens premiefond i forbindelse med årsoppgjøret i tilskuddsåret</t>
  </si>
  <si>
    <t>Fradrag etter forskriftens § 9 - kostnader som er dekket gjennom avtale med regionale helseforetak eller staten</t>
  </si>
  <si>
    <t>Midler som tilføres virksomhetens premiefond</t>
  </si>
  <si>
    <t>Veiledning:</t>
  </si>
  <si>
    <t xml:space="preserve">Beregning av det årlige tilskuddet - historiske pensjonskostnader </t>
  </si>
  <si>
    <t>Overføringer til premiefond i tilskuddsåret*</t>
  </si>
  <si>
    <t xml:space="preserve">* Omfatter også overføringer til premiefond i forbindelse med (eller etter) flytting til ny pensjonsinnretning. </t>
  </si>
  <si>
    <t xml:space="preserve">Søker setter selv inn premiestørrelser, fradragsprosent og arbeidsgiveravgift (prosent) i markerte celler. Ta kontakt med saksbehandler ved spørsmål. </t>
  </si>
  <si>
    <t>Tilskuddsberettiget premie (historiske pensjonskostnader)</t>
  </si>
  <si>
    <t>Historiske pensjonskostnader</t>
  </si>
  <si>
    <t>Beskrivelse</t>
  </si>
  <si>
    <t>Fradrag etter forskriftens § 9 - kostnader som er dekket gjennom avtale</t>
  </si>
  <si>
    <t>Sum fradrag etter forskriftens § 10</t>
  </si>
  <si>
    <t>Avgiftssats for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</si>
</sst>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??_-;_-@_-"/>
    <numFmt numFmtId="165" formatCode="0.0\ 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8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1" fillId="4" borderId="0" applyNumberFormat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1" fillId="4" borderId="2" xfId="3" applyBorder="1"/>
    <xf numFmtId="0" fontId="3" fillId="4" borderId="2" xfId="3" applyFont="1" applyBorder="1"/>
    <xf numFmtId="0" fontId="5" fillId="4" borderId="2" xfId="3" applyFont="1" applyBorder="1"/>
    <xf numFmtId="0" fontId="6" fillId="3" borderId="0" xfId="2" applyFont="1"/>
    <xf numFmtId="0" fontId="3" fillId="4" borderId="2" xfId="3" applyFont="1" applyBorder="1" applyAlignment="1">
      <alignment wrapText="1"/>
    </xf>
    <xf numFmtId="164" fontId="1" fillId="4" borderId="0" xfId="3" applyNumberFormat="1" applyBorder="1"/>
    <xf numFmtId="0" fontId="1" fillId="4" borderId="0" xfId="3" applyBorder="1"/>
    <xf numFmtId="9" fontId="1" fillId="4" borderId="0" xfId="3" applyNumberFormat="1" applyBorder="1"/>
    <xf numFmtId="165" fontId="1" fillId="4" borderId="0" xfId="3" applyNumberFormat="1" applyBorder="1"/>
    <xf numFmtId="0" fontId="3" fillId="4" borderId="4" xfId="3" applyFont="1" applyBorder="1"/>
    <xf numFmtId="164" fontId="3" fillId="4" borderId="4" xfId="3" applyNumberFormat="1" applyFont="1" applyBorder="1"/>
    <xf numFmtId="164" fontId="2" fillId="2" borderId="3" xfId="1" applyNumberFormat="1" applyBorder="1" applyProtection="1">
      <protection locked="0"/>
    </xf>
    <xf numFmtId="9" fontId="2" fillId="2" borderId="1" xfId="1" applyNumberFormat="1" applyBorder="1" applyProtection="1">
      <protection locked="0"/>
    </xf>
    <xf numFmtId="165" fontId="2" fillId="2" borderId="1" xfId="1" applyNumberFormat="1" applyBorder="1" applyProtection="1">
      <protection locked="0"/>
    </xf>
  </cellXfs>
  <cellStyles count="4">
    <cellStyle name="20 % – uthevingsfarge 5" xfId="3" builtinId="46"/>
    <cellStyle name="Inndata" xfId="1" builtinId="20"/>
    <cellStyle name="Normal" xfId="0" builtinId="0"/>
    <cellStyle name="Uthevingsfarge1" xfId="2" builtinId="29"/>
  </cellStyles>
  <dxfs count="4">
    <dxf>
      <numFmt numFmtId="164" formatCode="_-* #,##0_-;\-* #,##0_-;_-* &quot;-&quot;??_-;_-@_-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B25BBAB-B38A-4C4F-8B2C-3F306AADEE55}" name="Tabell5" displayName="Tabell5" ref="A3:C40" totalsRowShown="0" headerRowDxfId="3" headerRowBorderDxfId="2" tableBorderDxfId="1" headerRowCellStyle="20 % – uthevingsfarge 5">
  <autoFilter ref="A3:C40" xr:uid="{5B25BBAB-B38A-4C4F-8B2C-3F306AADEE55}"/>
  <tableColumns count="3">
    <tableColumn id="1" xr3:uid="{9F0C3C3E-950E-4AF1-B195-07D92DB480E0}" name="Premieelementer oppgitt fra pensjonsleverandør"/>
    <tableColumn id="2" xr3:uid="{066D9242-0245-4AA2-8A99-DA7F3D004941}" name="Beskrivelse"/>
    <tableColumn id="3" xr3:uid="{FCC7FEDD-E789-4C49-A176-91FE5DDE8564}" name="Beløp" dataDxfId="0"/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310CE-C4BE-4361-BEB3-2E9203109F87}">
  <dimension ref="A1:E42"/>
  <sheetViews>
    <sheetView tabSelected="1" workbookViewId="0">
      <selection activeCell="E16" sqref="E16"/>
    </sheetView>
  </sheetViews>
  <sheetFormatPr baseColWidth="10" defaultRowHeight="15" x14ac:dyDescent="0.25"/>
  <cols>
    <col min="1" max="1" width="74.7109375" customWidth="1"/>
    <col min="2" max="2" width="29.140625" customWidth="1"/>
    <col min="3" max="3" width="10.28515625" bestFit="1" customWidth="1"/>
  </cols>
  <sheetData>
    <row r="1" spans="1:5" ht="16.5" customHeight="1" x14ac:dyDescent="0.25">
      <c r="A1" s="5" t="s">
        <v>26</v>
      </c>
      <c r="B1" s="5"/>
      <c r="C1" s="5"/>
    </row>
    <row r="3" spans="1:5" x14ac:dyDescent="0.25">
      <c r="A3" s="4" t="s">
        <v>0</v>
      </c>
      <c r="B3" s="4" t="s">
        <v>32</v>
      </c>
      <c r="C3" s="4" t="s">
        <v>9</v>
      </c>
      <c r="E3" s="1" t="s">
        <v>25</v>
      </c>
    </row>
    <row r="4" spans="1:5" x14ac:dyDescent="0.25">
      <c r="A4" s="8" t="s">
        <v>1</v>
      </c>
      <c r="B4" s="8" t="s">
        <v>2</v>
      </c>
      <c r="C4" s="13">
        <v>15000</v>
      </c>
      <c r="E4" t="s">
        <v>29</v>
      </c>
    </row>
    <row r="5" spans="1:5" x14ac:dyDescent="0.25">
      <c r="A5" s="8" t="s">
        <v>3</v>
      </c>
      <c r="B5" s="8" t="s">
        <v>31</v>
      </c>
      <c r="C5" s="13">
        <v>1500000</v>
      </c>
      <c r="E5" t="s">
        <v>20</v>
      </c>
    </row>
    <row r="6" spans="1:5" x14ac:dyDescent="0.25">
      <c r="A6" s="8" t="s">
        <v>4</v>
      </c>
      <c r="B6" s="8" t="s">
        <v>31</v>
      </c>
      <c r="C6" s="13">
        <v>80000</v>
      </c>
    </row>
    <row r="7" spans="1:5" x14ac:dyDescent="0.25">
      <c r="A7" s="8" t="s">
        <v>5</v>
      </c>
      <c r="B7" s="8" t="s">
        <v>31</v>
      </c>
      <c r="C7" s="13">
        <v>110000</v>
      </c>
    </row>
    <row r="8" spans="1:5" x14ac:dyDescent="0.25">
      <c r="A8" s="8" t="s">
        <v>27</v>
      </c>
      <c r="B8" s="8" t="s">
        <v>6</v>
      </c>
      <c r="C8" s="13">
        <v>450000</v>
      </c>
    </row>
    <row r="9" spans="1:5" x14ac:dyDescent="0.25">
      <c r="A9" s="8" t="s">
        <v>7</v>
      </c>
      <c r="B9" s="8" t="s">
        <v>2</v>
      </c>
      <c r="C9" s="13">
        <v>10000</v>
      </c>
    </row>
    <row r="10" spans="1:5" x14ac:dyDescent="0.25">
      <c r="A10" s="8"/>
      <c r="B10" s="8"/>
      <c r="C10" s="7"/>
    </row>
    <row r="11" spans="1:5" x14ac:dyDescent="0.25">
      <c r="A11" s="8" t="s">
        <v>30</v>
      </c>
      <c r="B11" s="8"/>
      <c r="C11" s="7">
        <f>C5+C6+C7</f>
        <v>1690000</v>
      </c>
    </row>
    <row r="12" spans="1:5" x14ac:dyDescent="0.25">
      <c r="A12" s="8"/>
      <c r="B12" s="8"/>
      <c r="C12" s="8"/>
    </row>
    <row r="13" spans="1:5" x14ac:dyDescent="0.25">
      <c r="A13" s="3" t="s">
        <v>21</v>
      </c>
      <c r="B13" s="3" t="s">
        <v>8</v>
      </c>
      <c r="C13" s="3" t="s">
        <v>9</v>
      </c>
    </row>
    <row r="14" spans="1:5" x14ac:dyDescent="0.25">
      <c r="A14" s="8" t="s">
        <v>18</v>
      </c>
      <c r="B14" s="14">
        <v>0.1</v>
      </c>
      <c r="C14" s="7">
        <f>B14*C11</f>
        <v>169000</v>
      </c>
    </row>
    <row r="15" spans="1:5" x14ac:dyDescent="0.25">
      <c r="A15" s="8"/>
      <c r="B15" s="8"/>
      <c r="C15" s="8"/>
    </row>
    <row r="16" spans="1:5" x14ac:dyDescent="0.25">
      <c r="A16" s="8" t="s">
        <v>10</v>
      </c>
      <c r="B16" s="8"/>
      <c r="C16" s="7">
        <f>C11-C14</f>
        <v>1521000</v>
      </c>
    </row>
    <row r="17" spans="1:3" x14ac:dyDescent="0.25">
      <c r="A17" s="8"/>
      <c r="B17" s="8"/>
      <c r="C17" s="8"/>
    </row>
    <row r="18" spans="1:3" ht="30" x14ac:dyDescent="0.25">
      <c r="A18" s="6" t="s">
        <v>23</v>
      </c>
      <c r="B18" s="3" t="s">
        <v>8</v>
      </c>
      <c r="C18" s="3" t="s">
        <v>9</v>
      </c>
    </row>
    <row r="19" spans="1:3" x14ac:dyDescent="0.25">
      <c r="A19" s="8" t="s">
        <v>19</v>
      </c>
      <c r="B19" s="14">
        <v>0.8</v>
      </c>
      <c r="C19" s="7">
        <f>B19*C16</f>
        <v>1216800</v>
      </c>
    </row>
    <row r="20" spans="1:3" x14ac:dyDescent="0.25">
      <c r="A20" s="8"/>
      <c r="B20" s="8"/>
      <c r="C20" s="8"/>
    </row>
    <row r="21" spans="1:3" x14ac:dyDescent="0.25">
      <c r="A21" s="8" t="s">
        <v>11</v>
      </c>
      <c r="B21" s="8"/>
      <c r="C21" s="7">
        <f>C16-C19</f>
        <v>304200</v>
      </c>
    </row>
    <row r="22" spans="1:3" x14ac:dyDescent="0.25">
      <c r="A22" s="8"/>
      <c r="B22" s="8"/>
      <c r="C22" s="8"/>
    </row>
    <row r="23" spans="1:3" ht="30" x14ac:dyDescent="0.25">
      <c r="A23" s="6" t="s">
        <v>22</v>
      </c>
      <c r="B23" s="3" t="s">
        <v>8</v>
      </c>
      <c r="C23" s="3" t="s">
        <v>9</v>
      </c>
    </row>
    <row r="24" spans="1:3" x14ac:dyDescent="0.25">
      <c r="A24" s="8" t="s">
        <v>24</v>
      </c>
      <c r="B24" s="8"/>
      <c r="C24" s="7">
        <f>C8</f>
        <v>450000</v>
      </c>
    </row>
    <row r="25" spans="1:3" x14ac:dyDescent="0.25">
      <c r="A25" s="8" t="s">
        <v>12</v>
      </c>
      <c r="B25" s="8"/>
      <c r="C25" s="7">
        <f>C4+C9</f>
        <v>25000</v>
      </c>
    </row>
    <row r="26" spans="1:3" x14ac:dyDescent="0.25">
      <c r="A26" s="8" t="s">
        <v>13</v>
      </c>
      <c r="B26" s="8"/>
      <c r="C26" s="7">
        <f>C24-C25</f>
        <v>425000</v>
      </c>
    </row>
    <row r="27" spans="1:3" x14ac:dyDescent="0.25">
      <c r="A27" s="8"/>
      <c r="B27" s="8"/>
      <c r="C27" s="7"/>
    </row>
    <row r="28" spans="1:3" x14ac:dyDescent="0.25">
      <c r="A28" s="8" t="s">
        <v>21</v>
      </c>
      <c r="B28" s="9">
        <f>B14</f>
        <v>0.1</v>
      </c>
      <c r="C28" s="7">
        <f>B28*C26</f>
        <v>42500</v>
      </c>
    </row>
    <row r="29" spans="1:3" x14ac:dyDescent="0.25">
      <c r="A29" s="8" t="s">
        <v>14</v>
      </c>
      <c r="B29" s="9"/>
      <c r="C29" s="7">
        <f>C26-C28</f>
        <v>382500</v>
      </c>
    </row>
    <row r="30" spans="1:3" x14ac:dyDescent="0.25">
      <c r="A30" s="8"/>
      <c r="B30" s="9"/>
      <c r="C30" s="7"/>
    </row>
    <row r="31" spans="1:3" x14ac:dyDescent="0.25">
      <c r="A31" s="8" t="s">
        <v>33</v>
      </c>
      <c r="B31" s="9">
        <f>B19</f>
        <v>0.8</v>
      </c>
      <c r="C31" s="7">
        <f>B31*C29</f>
        <v>306000</v>
      </c>
    </row>
    <row r="32" spans="1:3" x14ac:dyDescent="0.25">
      <c r="A32" s="8"/>
      <c r="B32" s="10"/>
      <c r="C32" s="7"/>
    </row>
    <row r="33" spans="1:3" x14ac:dyDescent="0.25">
      <c r="A33" s="8" t="s">
        <v>34</v>
      </c>
      <c r="B33" s="8"/>
      <c r="C33" s="7">
        <f>C29-C31</f>
        <v>76500</v>
      </c>
    </row>
    <row r="34" spans="1:3" x14ac:dyDescent="0.25">
      <c r="A34" s="8"/>
      <c r="B34" s="8"/>
      <c r="C34" s="8"/>
    </row>
    <row r="35" spans="1:3" x14ac:dyDescent="0.25">
      <c r="A35" s="8" t="s">
        <v>15</v>
      </c>
      <c r="B35" s="8"/>
      <c r="C35" s="7">
        <f>C21-C33</f>
        <v>227700</v>
      </c>
    </row>
    <row r="36" spans="1:3" x14ac:dyDescent="0.25">
      <c r="A36" s="8"/>
      <c r="B36" s="8"/>
      <c r="C36" s="8"/>
    </row>
    <row r="37" spans="1:3" x14ac:dyDescent="0.25">
      <c r="A37" s="2" t="s">
        <v>16</v>
      </c>
      <c r="B37" s="2"/>
      <c r="C37" s="2"/>
    </row>
    <row r="38" spans="1:3" x14ac:dyDescent="0.25">
      <c r="A38" s="8" t="s">
        <v>35</v>
      </c>
      <c r="B38" s="15">
        <v>0.14099999999999999</v>
      </c>
      <c r="C38" s="7">
        <f>C35*B38</f>
        <v>32105.699999999997</v>
      </c>
    </row>
    <row r="39" spans="1:3" x14ac:dyDescent="0.25">
      <c r="A39" s="8"/>
      <c r="B39" s="8"/>
      <c r="C39" s="8"/>
    </row>
    <row r="40" spans="1:3" x14ac:dyDescent="0.25">
      <c r="A40" s="11" t="s">
        <v>17</v>
      </c>
      <c r="B40" s="11"/>
      <c r="C40" s="12">
        <f>C35+C38</f>
        <v>259805.7</v>
      </c>
    </row>
    <row r="42" spans="1:3" x14ac:dyDescent="0.25">
      <c r="A42" t="s">
        <v>28</v>
      </c>
    </row>
  </sheetData>
  <sheetProtection algorithmName="SHA-512" hashValue="PVlvnQPmk2q+bzQcMpPSrlOWuoTY/yLdH+qZ48p8yUTgllireJWfffcDDFgMg7bV6OSTJktg07IXiZbHtSLy/g==" saltValue="uzES3xOVHbgRBQEZ7+a9fg==" spinCount="100000" sheet="1" objects="1" scenarios="1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353DBF0E57304B8F04661C8BD6246C" ma:contentTypeVersion="17" ma:contentTypeDescription="Opprett et nytt dokument." ma:contentTypeScope="" ma:versionID="5074118413180b9fc7b2d8986beb5eb1">
  <xsd:schema xmlns:xsd="http://www.w3.org/2001/XMLSchema" xmlns:xs="http://www.w3.org/2001/XMLSchema" xmlns:p="http://schemas.microsoft.com/office/2006/metadata/properties" xmlns:ns2="0846b568-edc6-4c55-a20a-c0deb967ef35" xmlns:ns3="c3c3d65d-6646-461e-a48f-fdc06b297f91" targetNamespace="http://schemas.microsoft.com/office/2006/metadata/properties" ma:root="true" ma:fieldsID="30d8595bd68f3b288ac763bd28d44d73" ns2:_="" ns3:_="">
    <xsd:import namespace="0846b568-edc6-4c55-a20a-c0deb967ef35"/>
    <xsd:import namespace="c3c3d65d-6646-461e-a48f-fdc06b297f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_x00f8_tedato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6b568-edc6-4c55-a20a-c0deb967e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_x00f8_tedato" ma:index="17" nillable="true" ma:displayName="Møtedato" ma:format="DateOnly" ma:internalName="M_x00f8_tedato">
      <xsd:simpleType>
        <xsd:restriction base="dms:DateTime"/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44bd27e2-62de-4af1-85f7-19d8bf2bfc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c3d65d-6646-461e-a48f-fdc06b297f9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37afa95-7429-4dbc-b25b-7e4a0615708a}" ma:internalName="TaxCatchAll" ma:showField="CatchAllData" ma:web="c3c3d65d-6646-461e-a48f-fdc06b297f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846b568-edc6-4c55-a20a-c0deb967ef35">
      <Terms xmlns="http://schemas.microsoft.com/office/infopath/2007/PartnerControls"/>
    </lcf76f155ced4ddcb4097134ff3c332f>
    <TaxCatchAll xmlns="c3c3d65d-6646-461e-a48f-fdc06b297f91" xsi:nil="true"/>
    <M_x00f8_tedato xmlns="0846b568-edc6-4c55-a20a-c0deb967ef35">2022-09-11T22:00:00+00:00</M_x00f8_tedato>
  </documentManagement>
</p:properties>
</file>

<file path=customXml/itemProps1.xml><?xml version="1.0" encoding="utf-8"?>
<ds:datastoreItem xmlns:ds="http://schemas.openxmlformats.org/officeDocument/2006/customXml" ds:itemID="{27BC9370-9D90-4B30-9BED-79589B550C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46b568-edc6-4c55-a20a-c0deb967ef35"/>
    <ds:schemaRef ds:uri="c3c3d65d-6646-461e-a48f-fdc06b297f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FE6358-3B3C-4F84-93CB-AD88B4C205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5C4FE8-7DC6-4CB8-8E15-E5B7F37B9276}">
  <ds:schemaRefs>
    <ds:schemaRef ds:uri="http://schemas.microsoft.com/office/2006/metadata/properties"/>
    <ds:schemaRef ds:uri="0846b568-edc6-4c55-a20a-c0deb967ef35"/>
    <ds:schemaRef ds:uri="c3c3d65d-6646-461e-a48f-fdc06b297f9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Eksempel tilskuddsberegning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Bratteberg</dc:creator>
  <cp:keywords/>
  <dc:description/>
  <cp:lastModifiedBy>Tove Sivertsen</cp:lastModifiedBy>
  <cp:revision/>
  <dcterms:created xsi:type="dcterms:W3CDTF">2019-07-08T07:46:37Z</dcterms:created>
  <dcterms:modified xsi:type="dcterms:W3CDTF">2023-06-27T06:47:33Z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0x0101009D353DBF0E57304B8F04661C8BD6246C</vt:lpwstr>
  </property>
  <property fmtid="{D5CDD505-2E9C-101B-9397-08002B2CF9AE}" pid="3" name="MediaServiceImageTags">
    <vt:lpwstr/>
  </property>
</Properties>
</file>